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8595" windowHeight="92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8" i="1"/>
  <c r="E17"/>
  <c r="D18"/>
  <c r="D17"/>
</calcChain>
</file>

<file path=xl/sharedStrings.xml><?xml version="1.0" encoding="utf-8"?>
<sst xmlns="http://schemas.openxmlformats.org/spreadsheetml/2006/main" count="39" uniqueCount="21">
  <si>
    <t>Probability of developing invasive cancer over a lifetime (birth to death, U.S., 2014-2016)</t>
  </si>
  <si>
    <t>Men</t>
  </si>
  <si>
    <t>Women</t>
  </si>
  <si>
    <t>All sites</t>
  </si>
  <si>
    <t>Breast</t>
  </si>
  <si>
    <t>Colon &amp; rectum</t>
  </si>
  <si>
    <t>Kidney &amp;renal pelvis</t>
  </si>
  <si>
    <t>Leukemia</t>
  </si>
  <si>
    <t>Lung &amp; bronchus</t>
  </si>
  <si>
    <t>Skin (melanoma)</t>
  </si>
  <si>
    <t>Non-Hodgkin lymphoma</t>
  </si>
  <si>
    <t>Prostate</t>
  </si>
  <si>
    <t>Thyroid</t>
  </si>
  <si>
    <t>Uterine cervix</t>
  </si>
  <si>
    <t>Uterine corpus</t>
  </si>
  <si>
    <t>subtotal</t>
  </si>
  <si>
    <t>Other=All minus subtotal</t>
  </si>
  <si>
    <t>Men, sorted</t>
  </si>
  <si>
    <t>Women, sorted</t>
  </si>
  <si>
    <t>Kidney &amp; renal pelvis</t>
  </si>
  <si>
    <t>All other</t>
  </si>
</sst>
</file>

<file path=xl/styles.xml><?xml version="1.0" encoding="utf-8"?>
<styleSheet xmlns="http://schemas.openxmlformats.org/spreadsheetml/2006/main">
  <numFmts count="1">
    <numFmt numFmtId="166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stacked"/>
        <c:ser>
          <c:idx val="0"/>
          <c:order val="0"/>
          <c:cat>
            <c:strRef>
              <c:f>Sheet1!$G$5:$G$13</c:f>
              <c:strCache>
                <c:ptCount val="9"/>
                <c:pt idx="0">
                  <c:v>Prostate</c:v>
                </c:pt>
                <c:pt idx="1">
                  <c:v>Lung &amp; bronchus</c:v>
                </c:pt>
                <c:pt idx="2">
                  <c:v>Colon &amp; rectum</c:v>
                </c:pt>
                <c:pt idx="3">
                  <c:v>Skin (melanoma)</c:v>
                </c:pt>
                <c:pt idx="4">
                  <c:v>Non-Hodgkin lymphoma</c:v>
                </c:pt>
                <c:pt idx="5">
                  <c:v>Kidney &amp; renal pelvis</c:v>
                </c:pt>
                <c:pt idx="6">
                  <c:v>Leukemia</c:v>
                </c:pt>
                <c:pt idx="7">
                  <c:v>Thyroid</c:v>
                </c:pt>
                <c:pt idx="8">
                  <c:v>All other</c:v>
                </c:pt>
              </c:strCache>
            </c:strRef>
          </c:cat>
          <c:val>
            <c:numRef>
              <c:f>Sheet1!$H$5:$H$13</c:f>
              <c:numCache>
                <c:formatCode>General</c:formatCode>
                <c:ptCount val="9"/>
                <c:pt idx="0">
                  <c:v>11.6</c:v>
                </c:pt>
                <c:pt idx="1">
                  <c:v>6.7</c:v>
                </c:pt>
                <c:pt idx="2">
                  <c:v>4.4000000000000004</c:v>
                </c:pt>
                <c:pt idx="3">
                  <c:v>3.6</c:v>
                </c:pt>
                <c:pt idx="4">
                  <c:v>2.4</c:v>
                </c:pt>
                <c:pt idx="5">
                  <c:v>2.2000000000000002</c:v>
                </c:pt>
                <c:pt idx="6">
                  <c:v>1.9</c:v>
                </c:pt>
                <c:pt idx="7">
                  <c:v>0.7</c:v>
                </c:pt>
                <c:pt idx="8">
                  <c:v>6.6</c:v>
                </c:pt>
              </c:numCache>
            </c:numRef>
          </c:val>
        </c:ser>
        <c:overlap val="100"/>
        <c:axId val="78371840"/>
        <c:axId val="82682624"/>
      </c:barChart>
      <c:catAx>
        <c:axId val="78371840"/>
        <c:scaling>
          <c:orientation val="maxMin"/>
        </c:scaling>
        <c:axPos val="l"/>
        <c:tickLblPos val="nextTo"/>
        <c:crossAx val="82682624"/>
        <c:crosses val="autoZero"/>
        <c:auto val="1"/>
        <c:lblAlgn val="ctr"/>
        <c:lblOffset val="100"/>
      </c:catAx>
      <c:valAx>
        <c:axId val="82682624"/>
        <c:scaling>
          <c:orientation val="minMax"/>
        </c:scaling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MEN:  Lifetime probability (%) </a:t>
                </a:r>
              </a:p>
            </c:rich>
          </c:tx>
          <c:layout/>
        </c:title>
        <c:numFmt formatCode="General" sourceLinked="1"/>
        <c:tickLblPos val="nextTo"/>
        <c:crossAx val="78371840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31948838615540337"/>
          <c:y val="0.1264157233933588"/>
          <c:w val="0.64540306284847482"/>
          <c:h val="0.78075264761125518"/>
        </c:manualLayout>
      </c:layout>
      <c:barChart>
        <c:barDir val="bar"/>
        <c:grouping val="stacked"/>
        <c:ser>
          <c:idx val="0"/>
          <c:order val="0"/>
          <c:cat>
            <c:strRef>
              <c:f>Sheet1!$J$5:$J$15</c:f>
              <c:strCache>
                <c:ptCount val="11"/>
                <c:pt idx="0">
                  <c:v>Breast</c:v>
                </c:pt>
                <c:pt idx="1">
                  <c:v>Lung &amp; bronchus</c:v>
                </c:pt>
                <c:pt idx="2">
                  <c:v>Colon &amp; rectum</c:v>
                </c:pt>
                <c:pt idx="3">
                  <c:v>Uterine corpus</c:v>
                </c:pt>
                <c:pt idx="4">
                  <c:v>Skin (melanoma)</c:v>
                </c:pt>
                <c:pt idx="5">
                  <c:v>Non-Hodgkin lymphoma</c:v>
                </c:pt>
                <c:pt idx="6">
                  <c:v>Thyroid</c:v>
                </c:pt>
                <c:pt idx="7">
                  <c:v>Leukemia</c:v>
                </c:pt>
                <c:pt idx="8">
                  <c:v>Kidney &amp; renal pelvis</c:v>
                </c:pt>
                <c:pt idx="9">
                  <c:v>Uterine cervix</c:v>
                </c:pt>
                <c:pt idx="10">
                  <c:v>All other</c:v>
                </c:pt>
              </c:strCache>
            </c:strRef>
          </c:cat>
          <c:val>
            <c:numRef>
              <c:f>Sheet1!$K$5:$K$15</c:f>
              <c:numCache>
                <c:formatCode>0.0</c:formatCode>
                <c:ptCount val="11"/>
                <c:pt idx="0">
                  <c:v>12.8</c:v>
                </c:pt>
                <c:pt idx="1">
                  <c:v>6</c:v>
                </c:pt>
                <c:pt idx="2">
                  <c:v>4.0999999999999996</c:v>
                </c:pt>
                <c:pt idx="3">
                  <c:v>3.1</c:v>
                </c:pt>
                <c:pt idx="4">
                  <c:v>2.5</c:v>
                </c:pt>
                <c:pt idx="5">
                  <c:v>1.9</c:v>
                </c:pt>
                <c:pt idx="6">
                  <c:v>1.9</c:v>
                </c:pt>
                <c:pt idx="7">
                  <c:v>1.3</c:v>
                </c:pt>
                <c:pt idx="8">
                  <c:v>1.2</c:v>
                </c:pt>
                <c:pt idx="9">
                  <c:v>0.6</c:v>
                </c:pt>
                <c:pt idx="10">
                  <c:v>3.3</c:v>
                </c:pt>
              </c:numCache>
            </c:numRef>
          </c:val>
        </c:ser>
        <c:overlap val="100"/>
        <c:axId val="187510144"/>
        <c:axId val="142169216"/>
      </c:barChart>
      <c:catAx>
        <c:axId val="187510144"/>
        <c:scaling>
          <c:orientation val="maxMin"/>
        </c:scaling>
        <c:axPos val="l"/>
        <c:tickLblPos val="nextTo"/>
        <c:crossAx val="142169216"/>
        <c:crosses val="autoZero"/>
        <c:auto val="1"/>
        <c:lblAlgn val="ctr"/>
        <c:lblOffset val="100"/>
      </c:catAx>
      <c:valAx>
        <c:axId val="142169216"/>
        <c:scaling>
          <c:orientation val="minMax"/>
          <c:max val="14"/>
          <c:min val="0"/>
        </c:scaling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WOMEN:  Lifetime probability (%)</a:t>
                </a:r>
              </a:p>
            </c:rich>
          </c:tx>
          <c:layout/>
        </c:title>
        <c:numFmt formatCode="0.0" sourceLinked="1"/>
        <c:tickLblPos val="nextTo"/>
        <c:crossAx val="187510144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342899</xdr:colOff>
      <xdr:row>15</xdr:row>
      <xdr:rowOff>142874</xdr:rowOff>
    </xdr:from>
    <xdr:to>
      <xdr:col>10</xdr:col>
      <xdr:colOff>495299</xdr:colOff>
      <xdr:row>34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47624</xdr:colOff>
      <xdr:row>15</xdr:row>
      <xdr:rowOff>0</xdr:rowOff>
    </xdr:from>
    <xdr:to>
      <xdr:col>22</xdr:col>
      <xdr:colOff>514350</xdr:colOff>
      <xdr:row>39</xdr:row>
      <xdr:rowOff>38099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19"/>
  <sheetViews>
    <sheetView tabSelected="1" topLeftCell="E1" workbookViewId="0">
      <selection activeCell="K51" sqref="K51"/>
    </sheetView>
  </sheetViews>
  <sheetFormatPr defaultRowHeight="15"/>
  <cols>
    <col min="3" max="3" width="25" customWidth="1"/>
    <col min="7" max="7" width="22.5703125" customWidth="1"/>
    <col min="10" max="10" width="23" bestFit="1" customWidth="1"/>
  </cols>
  <sheetData>
    <row r="2" spans="2:11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2:11">
      <c r="G3" s="3"/>
      <c r="H3" s="3"/>
      <c r="J3" s="3"/>
      <c r="K3" s="3"/>
    </row>
    <row r="4" spans="2:11">
      <c r="D4" t="s">
        <v>1</v>
      </c>
      <c r="E4" t="s">
        <v>2</v>
      </c>
      <c r="G4" s="3" t="s">
        <v>17</v>
      </c>
      <c r="H4" s="3"/>
      <c r="J4" s="3" t="s">
        <v>18</v>
      </c>
      <c r="K4" s="3"/>
    </row>
    <row r="5" spans="2:11">
      <c r="C5" s="2" t="s">
        <v>3</v>
      </c>
      <c r="D5">
        <v>40.1</v>
      </c>
      <c r="E5">
        <v>38.700000000000003</v>
      </c>
      <c r="G5" t="s">
        <v>11</v>
      </c>
      <c r="H5">
        <v>11.6</v>
      </c>
      <c r="J5" t="s">
        <v>4</v>
      </c>
      <c r="K5" s="4">
        <v>12.8</v>
      </c>
    </row>
    <row r="6" spans="2:11">
      <c r="C6" t="s">
        <v>4</v>
      </c>
      <c r="E6">
        <v>12.8</v>
      </c>
      <c r="G6" t="s">
        <v>8</v>
      </c>
      <c r="H6">
        <v>6.7</v>
      </c>
      <c r="J6" t="s">
        <v>8</v>
      </c>
      <c r="K6" s="4">
        <v>6</v>
      </c>
    </row>
    <row r="7" spans="2:11">
      <c r="C7" t="s">
        <v>5</v>
      </c>
      <c r="D7">
        <v>4.4000000000000004</v>
      </c>
      <c r="E7">
        <v>4.0999999999999996</v>
      </c>
      <c r="G7" t="s">
        <v>5</v>
      </c>
      <c r="H7">
        <v>4.4000000000000004</v>
      </c>
      <c r="J7" t="s">
        <v>5</v>
      </c>
      <c r="K7" s="4">
        <v>4.0999999999999996</v>
      </c>
    </row>
    <row r="8" spans="2:11">
      <c r="C8" t="s">
        <v>6</v>
      </c>
      <c r="D8">
        <v>2.2000000000000002</v>
      </c>
      <c r="E8">
        <v>1.2</v>
      </c>
      <c r="G8" t="s">
        <v>9</v>
      </c>
      <c r="H8">
        <v>3.6</v>
      </c>
      <c r="J8" t="s">
        <v>14</v>
      </c>
      <c r="K8" s="4">
        <v>3.1</v>
      </c>
    </row>
    <row r="9" spans="2:11">
      <c r="C9" t="s">
        <v>7</v>
      </c>
      <c r="D9">
        <v>1.9</v>
      </c>
      <c r="E9">
        <v>1.3</v>
      </c>
      <c r="G9" t="s">
        <v>10</v>
      </c>
      <c r="H9">
        <v>2.4</v>
      </c>
      <c r="J9" t="s">
        <v>9</v>
      </c>
      <c r="K9" s="4">
        <v>2.5</v>
      </c>
    </row>
    <row r="10" spans="2:11">
      <c r="C10" t="s">
        <v>8</v>
      </c>
      <c r="D10">
        <v>6.7</v>
      </c>
      <c r="E10">
        <v>6</v>
      </c>
      <c r="G10" t="s">
        <v>19</v>
      </c>
      <c r="H10">
        <v>2.2000000000000002</v>
      </c>
      <c r="J10" t="s">
        <v>10</v>
      </c>
      <c r="K10" s="4">
        <v>1.9</v>
      </c>
    </row>
    <row r="11" spans="2:11">
      <c r="C11" t="s">
        <v>9</v>
      </c>
      <c r="D11">
        <v>3.6</v>
      </c>
      <c r="E11">
        <v>2.5</v>
      </c>
      <c r="G11" t="s">
        <v>7</v>
      </c>
      <c r="H11">
        <v>1.9</v>
      </c>
      <c r="J11" t="s">
        <v>12</v>
      </c>
      <c r="K11" s="4">
        <v>1.9</v>
      </c>
    </row>
    <row r="12" spans="2:11">
      <c r="C12" t="s">
        <v>10</v>
      </c>
      <c r="D12">
        <v>2.4</v>
      </c>
      <c r="E12">
        <v>1.9</v>
      </c>
      <c r="G12" t="s">
        <v>12</v>
      </c>
      <c r="H12">
        <v>0.7</v>
      </c>
      <c r="J12" t="s">
        <v>7</v>
      </c>
      <c r="K12" s="4">
        <v>1.3</v>
      </c>
    </row>
    <row r="13" spans="2:11">
      <c r="C13" t="s">
        <v>11</v>
      </c>
      <c r="D13">
        <v>11.6</v>
      </c>
      <c r="G13" t="s">
        <v>20</v>
      </c>
      <c r="H13">
        <v>6.6</v>
      </c>
      <c r="J13" t="s">
        <v>19</v>
      </c>
      <c r="K13" s="4">
        <v>1.2</v>
      </c>
    </row>
    <row r="14" spans="2:11">
      <c r="C14" t="s">
        <v>12</v>
      </c>
      <c r="D14">
        <v>0.7</v>
      </c>
      <c r="E14">
        <v>1.9</v>
      </c>
      <c r="J14" t="s">
        <v>13</v>
      </c>
      <c r="K14" s="4">
        <v>0.6</v>
      </c>
    </row>
    <row r="15" spans="2:11">
      <c r="C15" t="s">
        <v>13</v>
      </c>
      <c r="E15">
        <v>0.6</v>
      </c>
      <c r="J15" t="s">
        <v>20</v>
      </c>
      <c r="K15" s="4">
        <v>3.3</v>
      </c>
    </row>
    <row r="16" spans="2:11">
      <c r="C16" t="s">
        <v>14</v>
      </c>
      <c r="E16">
        <v>3.1</v>
      </c>
      <c r="K16" s="4"/>
    </row>
    <row r="17" spans="3:11">
      <c r="C17" t="s">
        <v>15</v>
      </c>
      <c r="D17">
        <f>SUM(D6:D16)</f>
        <v>33.5</v>
      </c>
      <c r="E17">
        <f>SUM(E6:E16)</f>
        <v>35.4</v>
      </c>
      <c r="K17" s="4"/>
    </row>
    <row r="18" spans="3:11">
      <c r="C18" t="s">
        <v>16</v>
      </c>
      <c r="D18">
        <f>D5-D17</f>
        <v>6.6000000000000014</v>
      </c>
      <c r="E18">
        <f>E5-E17</f>
        <v>3.3000000000000043</v>
      </c>
      <c r="K18" s="4"/>
    </row>
    <row r="19" spans="3:11">
      <c r="K19" s="4"/>
    </row>
  </sheetData>
  <mergeCells count="5">
    <mergeCell ref="B2:K2"/>
    <mergeCell ref="G3:H3"/>
    <mergeCell ref="J3:K3"/>
    <mergeCell ref="G4:H4"/>
    <mergeCell ref="J4:K4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</dc:creator>
  <cp:lastModifiedBy>Eli</cp:lastModifiedBy>
  <dcterms:created xsi:type="dcterms:W3CDTF">2020-08-12T01:06:45Z</dcterms:created>
  <dcterms:modified xsi:type="dcterms:W3CDTF">2020-08-12T02:02:14Z</dcterms:modified>
</cp:coreProperties>
</file>