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12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5" i="1"/>
  <c r="G54"/>
  <c r="F58"/>
  <c r="F57"/>
  <c r="F56"/>
  <c r="F55"/>
  <c r="F54"/>
  <c r="D58"/>
  <c r="G58" s="1"/>
  <c r="D57"/>
  <c r="G57" s="1"/>
  <c r="D56"/>
  <c r="G56" s="1"/>
  <c r="D55"/>
  <c r="D54"/>
</calcChain>
</file>

<file path=xl/sharedStrings.xml><?xml version="1.0" encoding="utf-8"?>
<sst xmlns="http://schemas.openxmlformats.org/spreadsheetml/2006/main" count="8" uniqueCount="7">
  <si>
    <t>Per capita cigarette consumption (U.S.)</t>
  </si>
  <si>
    <t>Year</t>
  </si>
  <si>
    <t>Cigarettes per capita</t>
  </si>
  <si>
    <t>Lung cancer deaths (U.S. rate per 100,000)</t>
  </si>
  <si>
    <t>male</t>
  </si>
  <si>
    <t>female</t>
  </si>
  <si>
    <t>avg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</si>
</sst>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Sheet1!$B$5:$B$20</c:f>
              <c:numCache>
                <c:formatCode>General</c:formatCode>
                <c:ptCount val="16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1930</c:v>
                </c:pt>
                <c:pt idx="4">
                  <c:v>1940</c:v>
                </c:pt>
                <c:pt idx="5">
                  <c:v>1950</c:v>
                </c:pt>
                <c:pt idx="6">
                  <c:v>1960</c:v>
                </c:pt>
                <c:pt idx="7">
                  <c:v>1970</c:v>
                </c:pt>
                <c:pt idx="8">
                  <c:v>1980</c:v>
                </c:pt>
                <c:pt idx="9">
                  <c:v>1985</c:v>
                </c:pt>
                <c:pt idx="10">
                  <c:v>1990</c:v>
                </c:pt>
                <c:pt idx="11">
                  <c:v>1995</c:v>
                </c:pt>
                <c:pt idx="12">
                  <c:v>2000</c:v>
                </c:pt>
                <c:pt idx="13">
                  <c:v>2005</c:v>
                </c:pt>
                <c:pt idx="14">
                  <c:v>2010</c:v>
                </c:pt>
                <c:pt idx="15">
                  <c:v>2015</c:v>
                </c:pt>
              </c:numCache>
            </c:numRef>
          </c:xVal>
          <c:yVal>
            <c:numRef>
              <c:f>Sheet1!$C$5:$C$20</c:f>
              <c:numCache>
                <c:formatCode>General</c:formatCode>
                <c:ptCount val="16"/>
                <c:pt idx="0">
                  <c:v>54</c:v>
                </c:pt>
                <c:pt idx="1">
                  <c:v>151</c:v>
                </c:pt>
                <c:pt idx="2">
                  <c:v>665</c:v>
                </c:pt>
                <c:pt idx="3">
                  <c:v>1485</c:v>
                </c:pt>
                <c:pt idx="4">
                  <c:v>1976</c:v>
                </c:pt>
                <c:pt idx="5">
                  <c:v>3522</c:v>
                </c:pt>
                <c:pt idx="6">
                  <c:v>4171</c:v>
                </c:pt>
                <c:pt idx="7">
                  <c:v>3985</c:v>
                </c:pt>
                <c:pt idx="8">
                  <c:v>3851</c:v>
                </c:pt>
                <c:pt idx="9">
                  <c:v>3461</c:v>
                </c:pt>
                <c:pt idx="10">
                  <c:v>2827</c:v>
                </c:pt>
                <c:pt idx="11">
                  <c:v>2505</c:v>
                </c:pt>
                <c:pt idx="12">
                  <c:v>2076</c:v>
                </c:pt>
                <c:pt idx="13">
                  <c:v>1717</c:v>
                </c:pt>
                <c:pt idx="14">
                  <c:v>1278</c:v>
                </c:pt>
                <c:pt idx="15">
                  <c:v>1078</c:v>
                </c:pt>
              </c:numCache>
            </c:numRef>
          </c:yVal>
          <c:smooth val="1"/>
        </c:ser>
        <c:axId val="79329920"/>
        <c:axId val="79356288"/>
      </c:scatterChart>
      <c:valAx>
        <c:axId val="79329920"/>
        <c:scaling>
          <c:orientation val="minMax"/>
          <c:max val="2020"/>
          <c:min val="1900"/>
        </c:scaling>
        <c:axPos val="b"/>
        <c:numFmt formatCode="General" sourceLinked="1"/>
        <c:tickLblPos val="nextTo"/>
        <c:crossAx val="79356288"/>
        <c:crosses val="autoZero"/>
        <c:crossBetween val="midCat"/>
      </c:valAx>
      <c:valAx>
        <c:axId val="793562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Cigarettes per capita</a:t>
                </a:r>
              </a:p>
            </c:rich>
          </c:tx>
          <c:layout/>
        </c:title>
        <c:numFmt formatCode="General" sourceLinked="1"/>
        <c:tickLblPos val="nextTo"/>
        <c:crossAx val="79329920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/>
      <c:scatterChart>
        <c:scatterStyle val="smoothMarker"/>
        <c:ser>
          <c:idx val="0"/>
          <c:order val="0"/>
          <c:xVal>
            <c:numRef>
              <c:f>Sheet1!$B$30:$B$43</c:f>
              <c:numCache>
                <c:formatCode>General</c:formatCode>
                <c:ptCount val="14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</c:numCache>
            </c:numRef>
          </c:xVal>
          <c:yVal>
            <c:numRef>
              <c:f>Sheet1!$C$30:$C$43</c:f>
              <c:numCache>
                <c:formatCode>0.00</c:formatCode>
                <c:ptCount val="14"/>
                <c:pt idx="0">
                  <c:v>3.3498759305210859</c:v>
                </c:pt>
                <c:pt idx="1">
                  <c:v>7.9404466501240645</c:v>
                </c:pt>
                <c:pt idx="2">
                  <c:v>14.640198511166259</c:v>
                </c:pt>
                <c:pt idx="3">
                  <c:v>25.310173697270471</c:v>
                </c:pt>
                <c:pt idx="4">
                  <c:v>40.69</c:v>
                </c:pt>
                <c:pt idx="5">
                  <c:v>42.55</c:v>
                </c:pt>
                <c:pt idx="6">
                  <c:v>49.47</c:v>
                </c:pt>
                <c:pt idx="7">
                  <c:v>54.61</c:v>
                </c:pt>
                <c:pt idx="8">
                  <c:v>59.22</c:v>
                </c:pt>
                <c:pt idx="9">
                  <c:v>58.69</c:v>
                </c:pt>
                <c:pt idx="10">
                  <c:v>56.03</c:v>
                </c:pt>
                <c:pt idx="11">
                  <c:v>52.84</c:v>
                </c:pt>
                <c:pt idx="12">
                  <c:v>47.52</c:v>
                </c:pt>
                <c:pt idx="13">
                  <c:v>40.6</c:v>
                </c:pt>
              </c:numCache>
            </c:numRef>
          </c:yVal>
          <c:smooth val="1"/>
        </c:ser>
        <c:axId val="79384576"/>
        <c:axId val="79386112"/>
      </c:scatterChart>
      <c:valAx>
        <c:axId val="79384576"/>
        <c:scaling>
          <c:orientation val="minMax"/>
          <c:max val="2020"/>
          <c:min val="1900"/>
        </c:scaling>
        <c:axPos val="b"/>
        <c:numFmt formatCode="General" sourceLinked="1"/>
        <c:tickLblPos val="nextTo"/>
        <c:crossAx val="79386112"/>
        <c:crosses val="autoZero"/>
        <c:crossBetween val="midCat"/>
      </c:valAx>
      <c:valAx>
        <c:axId val="793861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Lung cancer deaths per 100,000</a:t>
                </a:r>
              </a:p>
            </c:rich>
          </c:tx>
          <c:layout/>
        </c:title>
        <c:numFmt formatCode="0.00" sourceLinked="1"/>
        <c:tickLblPos val="nextTo"/>
        <c:crossAx val="79384576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3</xdr:row>
      <xdr:rowOff>47624</xdr:rowOff>
    </xdr:from>
    <xdr:to>
      <xdr:col>13</xdr:col>
      <xdr:colOff>514349</xdr:colOff>
      <xdr:row>24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28</xdr:row>
      <xdr:rowOff>161924</xdr:rowOff>
    </xdr:from>
    <xdr:to>
      <xdr:col>13</xdr:col>
      <xdr:colOff>514350</xdr:colOff>
      <xdr:row>46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58"/>
  <sheetViews>
    <sheetView tabSelected="1" topLeftCell="A10" workbookViewId="0">
      <selection activeCell="Q47" sqref="Q47"/>
    </sheetView>
  </sheetViews>
  <sheetFormatPr defaultRowHeight="15"/>
  <cols>
    <col min="1" max="1" width="11.42578125" customWidth="1"/>
    <col min="4" max="4" width="11.28515625" customWidth="1"/>
  </cols>
  <sheetData>
    <row r="2" spans="2:7" ht="15.75">
      <c r="B2" s="2" t="s">
        <v>0</v>
      </c>
      <c r="C2" s="2"/>
      <c r="D2" s="2"/>
      <c r="E2" s="2"/>
      <c r="F2" s="2"/>
      <c r="G2" s="2"/>
    </row>
    <row r="4" spans="2:7">
      <c r="B4" t="s">
        <v>1</v>
      </c>
      <c r="C4" s="3" t="s">
        <v>2</v>
      </c>
      <c r="D4" s="3"/>
    </row>
    <row r="5" spans="2:7">
      <c r="B5">
        <v>1900</v>
      </c>
      <c r="C5">
        <v>54</v>
      </c>
    </row>
    <row r="6" spans="2:7">
      <c r="B6">
        <v>1910</v>
      </c>
      <c r="C6">
        <v>151</v>
      </c>
    </row>
    <row r="7" spans="2:7">
      <c r="B7">
        <v>1920</v>
      </c>
      <c r="C7">
        <v>665</v>
      </c>
    </row>
    <row r="8" spans="2:7">
      <c r="B8">
        <v>1930</v>
      </c>
      <c r="C8">
        <v>1485</v>
      </c>
    </row>
    <row r="9" spans="2:7">
      <c r="B9">
        <v>1940</v>
      </c>
      <c r="C9">
        <v>1976</v>
      </c>
    </row>
    <row r="10" spans="2:7">
      <c r="B10">
        <v>1950</v>
      </c>
      <c r="C10">
        <v>3522</v>
      </c>
    </row>
    <row r="11" spans="2:7">
      <c r="B11">
        <v>1960</v>
      </c>
      <c r="C11">
        <v>4171</v>
      </c>
    </row>
    <row r="12" spans="2:7">
      <c r="B12">
        <v>1970</v>
      </c>
      <c r="C12">
        <v>3985</v>
      </c>
    </row>
    <row r="13" spans="2:7">
      <c r="B13">
        <v>1980</v>
      </c>
      <c r="C13">
        <v>3851</v>
      </c>
    </row>
    <row r="14" spans="2:7">
      <c r="B14">
        <v>1985</v>
      </c>
      <c r="C14">
        <v>3461</v>
      </c>
    </row>
    <row r="15" spans="2:7">
      <c r="B15">
        <v>1990</v>
      </c>
      <c r="C15">
        <v>2827</v>
      </c>
    </row>
    <row r="16" spans="2:7">
      <c r="B16">
        <v>1995</v>
      </c>
      <c r="C16">
        <v>2505</v>
      </c>
    </row>
    <row r="17" spans="2:7">
      <c r="B17">
        <v>2000</v>
      </c>
      <c r="C17">
        <v>2076</v>
      </c>
    </row>
    <row r="18" spans="2:7">
      <c r="B18">
        <v>2005</v>
      </c>
      <c r="C18">
        <v>1717</v>
      </c>
    </row>
    <row r="19" spans="2:7">
      <c r="B19">
        <v>2010</v>
      </c>
      <c r="C19">
        <v>1278</v>
      </c>
    </row>
    <row r="20" spans="2:7">
      <c r="B20">
        <v>2015</v>
      </c>
      <c r="C20">
        <v>1078</v>
      </c>
    </row>
    <row r="28" spans="2:7" ht="15.75">
      <c r="B28" s="2" t="s">
        <v>3</v>
      </c>
      <c r="C28" s="3"/>
      <c r="D28" s="3"/>
      <c r="E28" s="3"/>
      <c r="F28" s="3"/>
      <c r="G28" s="3"/>
    </row>
    <row r="29" spans="2:7">
      <c r="B29" t="s">
        <v>1</v>
      </c>
    </row>
    <row r="30" spans="2:7">
      <c r="B30">
        <v>1930</v>
      </c>
      <c r="C30" s="1">
        <v>3.3498759305210859</v>
      </c>
    </row>
    <row r="31" spans="2:7">
      <c r="B31">
        <v>1940</v>
      </c>
      <c r="C31" s="1">
        <v>7.9404466501240645</v>
      </c>
    </row>
    <row r="32" spans="2:7">
      <c r="B32">
        <v>1950</v>
      </c>
      <c r="C32" s="1">
        <v>14.640198511166259</v>
      </c>
    </row>
    <row r="33" spans="2:3">
      <c r="B33">
        <v>1960</v>
      </c>
      <c r="C33" s="1">
        <v>25.310173697270471</v>
      </c>
    </row>
    <row r="34" spans="2:3">
      <c r="B34">
        <v>1970</v>
      </c>
      <c r="C34" s="1">
        <v>40.69</v>
      </c>
    </row>
    <row r="35" spans="2:3">
      <c r="B35">
        <v>1975</v>
      </c>
      <c r="C35" s="1">
        <v>42.55</v>
      </c>
    </row>
    <row r="36" spans="2:3">
      <c r="B36">
        <v>1980</v>
      </c>
      <c r="C36" s="1">
        <v>49.47</v>
      </c>
    </row>
    <row r="37" spans="2:3">
      <c r="B37">
        <v>1985</v>
      </c>
      <c r="C37" s="1">
        <v>54.61</v>
      </c>
    </row>
    <row r="38" spans="2:3">
      <c r="B38">
        <v>1990</v>
      </c>
      <c r="C38" s="1">
        <v>59.22</v>
      </c>
    </row>
    <row r="39" spans="2:3">
      <c r="B39">
        <v>1995</v>
      </c>
      <c r="C39" s="1">
        <v>58.69</v>
      </c>
    </row>
    <row r="40" spans="2:3">
      <c r="B40">
        <v>2000</v>
      </c>
      <c r="C40" s="1">
        <v>56.03</v>
      </c>
    </row>
    <row r="41" spans="2:3">
      <c r="B41">
        <v>2005</v>
      </c>
      <c r="C41" s="1">
        <v>52.84</v>
      </c>
    </row>
    <row r="42" spans="2:3">
      <c r="B42">
        <v>2010</v>
      </c>
      <c r="C42" s="1">
        <v>47.52</v>
      </c>
    </row>
    <row r="43" spans="2:3">
      <c r="B43">
        <v>2015</v>
      </c>
      <c r="C43" s="1">
        <v>40.6</v>
      </c>
    </row>
    <row r="53" spans="2:7">
      <c r="C53" t="s">
        <v>4</v>
      </c>
      <c r="E53" t="s">
        <v>5</v>
      </c>
      <c r="G53" t="s">
        <v>6</v>
      </c>
    </row>
    <row r="54" spans="2:7">
      <c r="B54">
        <v>1930</v>
      </c>
      <c r="C54" s="1">
        <v>4.95</v>
      </c>
      <c r="D54" s="1">
        <f>(5.12-C54)*100/4.03</f>
        <v>4.2183622828784095</v>
      </c>
      <c r="E54" s="1">
        <v>4.9000000000000004</v>
      </c>
      <c r="F54" s="1">
        <f>(5-E54)*100/4.03</f>
        <v>2.4813895781637627</v>
      </c>
      <c r="G54" s="1">
        <f>(D54+F54)/2</f>
        <v>3.3498759305210859</v>
      </c>
    </row>
    <row r="55" spans="2:7">
      <c r="B55">
        <v>1940</v>
      </c>
      <c r="C55" s="1">
        <v>4.6500000000000004</v>
      </c>
      <c r="D55" s="1">
        <f t="shared" ref="D55:D58" si="0">(5.12-C55)*100/4.03</f>
        <v>11.662531017369719</v>
      </c>
      <c r="E55" s="1">
        <v>4.83</v>
      </c>
      <c r="F55" s="1">
        <f t="shared" ref="F55:F58" si="1">(5-E55)*100/4.03</f>
        <v>4.2183622828784095</v>
      </c>
      <c r="G55" s="1">
        <f t="shared" ref="G55:G58" si="2">(D55+F55)/2</f>
        <v>7.9404466501240645</v>
      </c>
    </row>
    <row r="56" spans="2:7">
      <c r="B56">
        <v>1950</v>
      </c>
      <c r="C56" s="1">
        <v>4.17</v>
      </c>
      <c r="D56" s="1">
        <f t="shared" si="0"/>
        <v>23.573200992555833</v>
      </c>
      <c r="E56" s="1">
        <v>4.7699999999999996</v>
      </c>
      <c r="F56" s="1">
        <f t="shared" si="1"/>
        <v>5.7071960297766848</v>
      </c>
      <c r="G56" s="1">
        <f t="shared" si="2"/>
        <v>14.640198511166259</v>
      </c>
    </row>
    <row r="57" spans="2:7">
      <c r="B57">
        <v>1960</v>
      </c>
      <c r="C57" s="1">
        <v>3.37</v>
      </c>
      <c r="D57" s="1">
        <f t="shared" si="0"/>
        <v>43.424317617866002</v>
      </c>
      <c r="E57" s="1">
        <v>4.71</v>
      </c>
      <c r="F57" s="1">
        <f t="shared" si="1"/>
        <v>7.1960297766749388</v>
      </c>
      <c r="G57" s="1">
        <f t="shared" si="2"/>
        <v>25.310173697270471</v>
      </c>
    </row>
    <row r="58" spans="2:7">
      <c r="B58">
        <v>1970</v>
      </c>
      <c r="C58" s="1">
        <v>2.39</v>
      </c>
      <c r="D58" s="1">
        <f t="shared" si="0"/>
        <v>67.741935483870961</v>
      </c>
      <c r="E58" s="1">
        <v>4.45</v>
      </c>
      <c r="F58" s="1">
        <f t="shared" si="1"/>
        <v>13.64764267990074</v>
      </c>
      <c r="G58" s="1">
        <f t="shared" si="2"/>
        <v>40.694789081885851</v>
      </c>
    </row>
  </sheetData>
  <mergeCells count="3">
    <mergeCell ref="B2:G2"/>
    <mergeCell ref="C4:D4"/>
    <mergeCell ref="B28:G28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Eli</cp:lastModifiedBy>
  <dcterms:created xsi:type="dcterms:W3CDTF">2020-08-10T21:26:09Z</dcterms:created>
  <dcterms:modified xsi:type="dcterms:W3CDTF">2020-08-11T19:08:59Z</dcterms:modified>
</cp:coreProperties>
</file>